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1_INTERREG\1 výzva\"/>
    </mc:Choice>
  </mc:AlternateContent>
  <xr:revisionPtr revIDLastSave="0" documentId="13_ncr:1_{0FFEDB83-2D60-49F7-8DB0-AF4A54C1814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s="1"/>
  <c r="S7" i="1"/>
  <c r="R11" i="1" l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<sst xmlns="http://schemas.openxmlformats.org/spreadsheetml/2006/main" count="44" uniqueCount="43">
  <si>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</si>
  <si>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</si>
  <si>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</si>
  <si>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</si>
  <si>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</si>
  <si>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</si>
  <si>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</si>
  <si>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</si>
  <si>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</si>
  <si>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</si>
  <si>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</si>
  <si>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</si>
  <si>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</si>
  <si>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</si>
  <si>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</si>
  <si>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</si>
  <si>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</si>
  <si>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</si>
  <si>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</si>
  <si>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</si>
  <si>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</si>
  <si>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</si>
  <si>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</si>
  <si>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</si>
  <si>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</si>
  <si>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</si>
  <si>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</si>
  <si>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</si>
  <si>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</si>
  <si>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</si>
  <si>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</si>
  <si>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 xml:space="preserve">Příloha č. 2 Kupní smlouvy - technická specifikace
Výpočetní technika (III.) 131 - 2024 </t>
  </si>
  <si>
    <t>ANO</t>
  </si>
  <si>
    <t>ks</t>
  </si>
  <si>
    <t>Záruka na zboží 36 měsíců, 
servis NBD on site.</t>
  </si>
  <si>
    <t>Notebook 15,6"</t>
  </si>
  <si>
    <t>Operační systém Windows 64-bit, předinstalovaný (Windows 10 nebo vyšší, nesmí to být licence typu K12 (EDU)). 
OS Windows požadujeme z důvodu kompatibility s interními aplikacemi ZČU (Stag, Magion,...).
Existence ovladačů použitého HW ve Windows 10 a vyšší verze Windows.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</si>
  <si>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</si>
  <si>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Přeshraniční přenos znalostí v oblasti pokročilých dentálních  materiálů
Číslo projektu: BYCZ01_129
Program INTERREG Bavorsko - Česko 2021 - 2027</t>
  </si>
  <si>
    <t>Ing. Michal Pola,
Tel.: 37763 4813</t>
  </si>
  <si>
    <t>Univerzitní 22, 
301 00 Plzeň,
Fakulta strojní - Katedra materiálu a strojírenské metalurgie,
místnost UF 250</t>
  </si>
  <si>
    <t>30 dní</t>
  </si>
  <si>
    <r>
      <t xml:space="preserve">Provedení notebooku klasické.
Výkon procesoru v Passmark CPU více než </t>
    </r>
    <r>
      <rPr>
        <sz val="11"/>
        <rFont val="Calibri"/>
        <family val="2"/>
        <charset val="238"/>
        <scheme val="minor"/>
      </rPr>
      <t>15 150</t>
    </r>
    <r>
      <rPr>
        <sz val="11"/>
        <color theme="1"/>
        <rFont val="Calibri"/>
        <family val="2"/>
        <charset val="238"/>
        <scheme val="minor"/>
      </rPr>
      <t xml:space="preserve"> bodů (platné ke dn</t>
    </r>
    <r>
      <rPr>
        <sz val="11"/>
        <rFont val="Calibri"/>
        <family val="2"/>
        <charset val="238"/>
        <scheme val="minor"/>
      </rPr>
      <t>i 25.9</t>
    </r>
    <r>
      <rPr>
        <sz val="11"/>
        <color theme="1"/>
        <rFont val="Calibri"/>
        <family val="2"/>
        <charset val="238"/>
        <scheme val="minor"/>
      </rPr>
      <t>.2024), minimálně 10 jader.
Grafická karta: výkon v Passmark GPU více než 2 650 bodů.
Operační paměť minimálně 16 GB.
Disk SSD disk o kapacitě minimálně 512 GB.
Integrovaná wifi karta.
Display min. Full HD 15,6" s rozlišením 1920 x 1080, provedení antireflexní.
Webkamera a mikrofon.
Síťová karta 1 Gb/s Ethernet.
Mminimálně 2x USB-A port a 2x USB-C.
Kovový nebo kompozitní vnitřní rám.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na zboží 36 měsíců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</si>
</sst>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8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3" zoomScaleNormal="53" workbookViewId="0">
      <selection activeCell="R7" sqref="R7:R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1" customWidth="1"/>
    <col min="5" max="5" width="10.5703125" style="22" customWidth="1"/>
    <col min="6" max="6" width="120.140625" style="4" customWidth="1"/>
    <col min="7" max="7" width="31.85546875" style="6" customWidth="1"/>
    <col min="8" max="8" width="23.42578125" style="6" customWidth="1"/>
    <col min="9" max="9" width="22" style="6" customWidth="1"/>
    <col min="10" max="10" width="16.140625" style="4" customWidth="1"/>
    <col min="11" max="11" width="51.7109375" style="1" customWidth="1"/>
    <col min="12" max="12" width="29.140625" style="1" customWidth="1"/>
    <col min="13" max="13" width="23" style="1" customWidth="1"/>
    <col min="14" max="14" width="33.5703125" style="6" customWidth="1"/>
    <col min="15" max="15" width="29.28515625" style="6" customWidth="1"/>
    <col min="16" max="16" width="18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37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91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33</v>
      </c>
      <c r="F7" s="41" t="s">
        <v>42</v>
      </c>
      <c r="G7" s="93"/>
      <c r="H7" s="95"/>
      <c r="I7" s="42" t="s">
        <v>30</v>
      </c>
      <c r="J7" s="42" t="s">
        <v>32</v>
      </c>
      <c r="K7" s="43" t="s">
        <v>38</v>
      </c>
      <c r="L7" s="44" t="s">
        <v>34</v>
      </c>
      <c r="M7" s="45" t="s">
        <v>39</v>
      </c>
      <c r="N7" s="45" t="s">
        <v>40</v>
      </c>
      <c r="O7" s="46" t="s">
        <v>41</v>
      </c>
      <c r="P7" s="47">
        <f>D7*Q7</f>
        <v>24800</v>
      </c>
      <c r="Q7" s="48">
        <v>24800</v>
      </c>
      <c r="R7" s="96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84.75" customHeight="1" thickBot="1" x14ac:dyDescent="0.3">
      <c r="A8" s="53"/>
      <c r="B8" s="54"/>
      <c r="C8" s="55"/>
      <c r="D8" s="56"/>
      <c r="E8" s="57"/>
      <c r="F8" s="58" t="s">
        <v>36</v>
      </c>
      <c r="G8" s="94"/>
      <c r="H8" s="59" t="s">
        <v>27</v>
      </c>
      <c r="I8" s="60"/>
      <c r="J8" s="60"/>
      <c r="K8" s="61"/>
      <c r="L8" s="62"/>
      <c r="M8" s="63"/>
      <c r="N8" s="63"/>
      <c r="O8" s="64"/>
      <c r="P8" s="65"/>
      <c r="Q8" s="66"/>
      <c r="R8" s="97"/>
      <c r="S8" s="67">
        <f>D7*R8</f>
        <v>0</v>
      </c>
      <c r="T8" s="68"/>
      <c r="U8" s="69"/>
      <c r="V8" s="70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2"/>
      <c r="I10" s="72"/>
      <c r="J10" s="73"/>
      <c r="K10" s="73"/>
      <c r="L10" s="27"/>
      <c r="M10" s="27"/>
      <c r="N10" s="27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82"/>
      <c r="L11" s="7"/>
      <c r="M11" s="7"/>
      <c r="N11" s="7"/>
      <c r="O11" s="83"/>
      <c r="P11" s="83"/>
      <c r="Q11" s="84">
        <f>SUM(P7:P8)</f>
        <v>24800</v>
      </c>
      <c r="R11" s="85">
        <f>SUM(S7:S8)</f>
        <v>0</v>
      </c>
      <c r="S11" s="86"/>
      <c r="T11" s="87"/>
    </row>
    <row r="12" spans="1:22" ht="15.75" thickTop="1" x14ac:dyDescent="0.25">
      <c r="B12" s="88" t="s">
        <v>28</v>
      </c>
      <c r="C12" s="88"/>
      <c r="D12" s="88"/>
      <c r="E12" s="88"/>
      <c r="F12" s="88"/>
      <c r="G12" s="88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9"/>
      <c r="C13" s="89"/>
      <c r="D13" s="89"/>
      <c r="E13" s="89"/>
      <c r="F13" s="89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3"/>
      <c r="D16" s="90"/>
      <c r="E16" s="73"/>
      <c r="F16" s="7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2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3"/>
      <c r="D18" s="90"/>
      <c r="E18" s="73"/>
      <c r="F18" s="7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h0qthE3iaAfjTAkKvawP2VwTiyTRqYIA9L4n4W1Hed/WLgC1VrVbnlpfG2PElOW/q88WbYYPU0Y0jLDNqV+9Ew==" saltValue="LHZS1N9wbk0KA8Gf/axL3w==" spinCount="100000" sheet="1" objects="1" scenarios="1"/>
  <mergeCells count="24">
    <mergeCell ref="B1:D1"/>
    <mergeCell ref="G5:H5"/>
    <mergeCell ref="G2:N3"/>
    <mergeCell ref="B11:H11"/>
    <mergeCell ref="B12:G12"/>
    <mergeCell ref="R11:T11"/>
    <mergeCell ref="R10:T10"/>
    <mergeCell ref="B10:G10"/>
    <mergeCell ref="B7:B8"/>
    <mergeCell ref="C7:C8"/>
    <mergeCell ref="D7:D8"/>
    <mergeCell ref="E7:E8"/>
    <mergeCell ref="I7:I8"/>
    <mergeCell ref="J7:J8"/>
    <mergeCell ref="K7:K8"/>
    <mergeCell ref="L7:L8"/>
    <mergeCell ref="O7:O8"/>
    <mergeCell ref="M7:M8"/>
    <mergeCell ref="N7:N8"/>
    <mergeCell ref="Q7:Q8"/>
    <mergeCell ref="P7:P8"/>
    <mergeCell ref="T7:T8"/>
    <mergeCell ref="U7:U8"/>
    <mergeCell ref="V7:V8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:J8" xr:uid="{FA4A1DA5-F08B-447B-94AD-782465F8A66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56AED4F-B815-4445-B989-F46C4C32AE9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2024-10-02T05:42:22Z</cp:lastPrinted>
  <dcterms:created xsi:type="dcterms:W3CDTF">2014-03-05T12:43:32Z</dcterms:created>
  <dcterms:modified xsi:type="dcterms:W3CDTF">2024-10-02T06:19:39Z</dcterms:modified>
</cp:coreProperties>
</file>